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polaris.mogilenska.pl\przetargi\PRZETARG 2026\2. Żywienie - catering\3. wstepniak\"/>
    </mc:Choice>
  </mc:AlternateContent>
  <xr:revisionPtr revIDLastSave="0" documentId="8_{14C51042-3836-4A70-B4D9-A50EC1B4533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3" i="1" l="1"/>
  <c r="H23" i="1" s="1"/>
  <c r="J23" i="1" s="1"/>
  <c r="E22" i="1"/>
  <c r="F22" i="1" s="1"/>
  <c r="E21" i="1"/>
  <c r="F21" i="1" s="1"/>
  <c r="E20" i="1"/>
  <c r="D19" i="1"/>
  <c r="H19" i="1" s="1"/>
  <c r="J19" i="1" s="1"/>
  <c r="E18" i="1"/>
  <c r="F18" i="1" s="1"/>
  <c r="E17" i="1"/>
  <c r="D16" i="1"/>
  <c r="H16" i="1" s="1"/>
  <c r="J16" i="1" s="1"/>
  <c r="E15" i="1"/>
  <c r="F15" i="1" s="1"/>
  <c r="E14" i="1"/>
  <c r="F14" i="1" s="1"/>
  <c r="E13" i="1"/>
  <c r="F13" i="1" s="1"/>
  <c r="E10" i="1"/>
  <c r="F10" i="1" s="1"/>
  <c r="E11" i="1"/>
  <c r="F11" i="1" s="1"/>
  <c r="E9" i="1"/>
  <c r="D12" i="1"/>
  <c r="H12" i="1" s="1"/>
  <c r="J12" i="1" s="1"/>
  <c r="E23" i="1" l="1"/>
  <c r="E19" i="1"/>
  <c r="E12" i="1"/>
  <c r="F16" i="1"/>
  <c r="I16" i="1" s="1"/>
  <c r="K16" i="1" s="1"/>
  <c r="F20" i="1"/>
  <c r="F23" i="1" s="1"/>
  <c r="I23" i="1" s="1"/>
  <c r="K23" i="1" s="1"/>
  <c r="F17" i="1"/>
  <c r="F19" i="1" s="1"/>
  <c r="I19" i="1" s="1"/>
  <c r="K19" i="1" s="1"/>
  <c r="J24" i="1"/>
  <c r="E16" i="1"/>
  <c r="F9" i="1"/>
  <c r="F12" i="1" s="1"/>
  <c r="I12" i="1" s="1"/>
  <c r="K12" i="1" s="1"/>
  <c r="K24" i="1" l="1"/>
</calcChain>
</file>

<file path=xl/sharedStrings.xml><?xml version="1.0" encoding="utf-8"?>
<sst xmlns="http://schemas.openxmlformats.org/spreadsheetml/2006/main" count="36" uniqueCount="25">
  <si>
    <t>Lp.</t>
  </si>
  <si>
    <t>Oddział</t>
  </si>
  <si>
    <t>Rodzaj posiłku</t>
  </si>
  <si>
    <t>Cena jedn. netto [PLN]</t>
  </si>
  <si>
    <t>VAT [%]</t>
  </si>
  <si>
    <t>Cena jedn. brutto [PLN]</t>
  </si>
  <si>
    <t>Liczba osobodni</t>
  </si>
  <si>
    <t>Cena 1 osobodzień netto [PLN]</t>
  </si>
  <si>
    <t>Cena 1 osobodzień brutto [PLN]</t>
  </si>
  <si>
    <t>Wartość netto [PLN]</t>
  </si>
  <si>
    <t>Wartość brutto [PLN]</t>
  </si>
  <si>
    <t>Oddział rehabilitacyjny</t>
  </si>
  <si>
    <t>Śniadanie</t>
  </si>
  <si>
    <t>Obiad</t>
  </si>
  <si>
    <t>Kolacja</t>
  </si>
  <si>
    <t>Razem 1 osobodzień</t>
  </si>
  <si>
    <t>Oddział Opiekuńczo-Leczniczy</t>
  </si>
  <si>
    <t>Oddział Dzienny Psychiatryczno-Geriatyczny</t>
  </si>
  <si>
    <t>Oddział Opiekuńczo-Leczniczy Psychiatryczny</t>
  </si>
  <si>
    <t>RAZEN CENA ZA CAŁOŚĆ ZAMÓWIENIA</t>
  </si>
  <si>
    <t>FORMULARZ CENOWY</t>
  </si>
  <si>
    <t>Oznaczenie sprawy: ZOLiRM.IV.251.02.26</t>
  </si>
  <si>
    <t>Załącznik nr 1a do SWZ</t>
  </si>
  <si>
    <t>Data; kwalifikowany podpis elektroniczny lub podpis zaufany lub podpis osobisty</t>
  </si>
  <si>
    <t>wykonawca wypłenia kolumny zaznaczone na kolor niebieski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</si>
</sst>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  <xf numFmtId="164" fontId="0" fillId="3" borderId="1" xfId="0" applyNumberFormat="1" applyFill="1" applyBorder="1" applyAlignment="1">
      <alignment vertical="center" wrapText="1"/>
    </xf>
    <xf numFmtId="164" fontId="1" fillId="3" borderId="1" xfId="0" applyNumberFormat="1" applyFont="1" applyFill="1" applyBorder="1" applyAlignment="1">
      <alignment vertical="center" wrapText="1"/>
    </xf>
    <xf numFmtId="4" fontId="0" fillId="3" borderId="1" xfId="0" applyNumberFormat="1" applyFill="1" applyBorder="1" applyAlignment="1">
      <alignment vertical="center" wrapText="1"/>
    </xf>
    <xf numFmtId="164" fontId="0" fillId="4" borderId="1" xfId="0" applyNumberForma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4" borderId="0" xfId="0" applyFill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0"/>
  <sheetViews>
    <sheetView tabSelected="1" workbookViewId="0">
      <selection sqref="A1:B1"/>
    </sheetView>
  </sheetViews>
  <sheetFormatPr defaultRowHeight="15" x14ac:dyDescent="0.25"/>
  <cols>
    <col min="2" max="2" width="27.7109375" customWidth="1"/>
    <col min="3" max="3" width="27.28515625" customWidth="1"/>
    <col min="4" max="4" width="12.42578125" customWidth="1"/>
    <col min="5" max="5" width="15.140625" customWidth="1"/>
    <col min="6" max="6" width="14.140625" customWidth="1"/>
    <col min="7" max="8" width="13.7109375" customWidth="1"/>
    <col min="9" max="9" width="12.42578125" customWidth="1"/>
    <col min="10" max="10" width="14.7109375" customWidth="1"/>
    <col min="11" max="11" width="16.42578125" customWidth="1"/>
  </cols>
  <sheetData>
    <row r="1" spans="1:11" x14ac:dyDescent="0.25">
      <c r="A1" s="12" t="s">
        <v>21</v>
      </c>
      <c r="B1" s="12"/>
      <c r="J1" s="11" t="s">
        <v>22</v>
      </c>
      <c r="K1" s="11"/>
    </row>
    <row r="5" spans="1:11" ht="14.45" customHeight="1" x14ac:dyDescent="0.25">
      <c r="A5" s="26" t="s">
        <v>20</v>
      </c>
      <c r="B5" s="26"/>
      <c r="C5" s="26"/>
      <c r="D5" s="26"/>
      <c r="E5" s="26"/>
      <c r="F5" s="26"/>
      <c r="G5" s="26"/>
      <c r="H5" s="26"/>
      <c r="I5" s="26"/>
      <c r="J5" s="26"/>
      <c r="K5" s="26"/>
    </row>
    <row r="8" spans="1:11" ht="45" x14ac:dyDescent="0.25">
      <c r="A8" s="10" t="s">
        <v>0</v>
      </c>
      <c r="B8" s="10" t="s">
        <v>1</v>
      </c>
      <c r="C8" s="10" t="s">
        <v>2</v>
      </c>
      <c r="D8" s="10" t="s">
        <v>3</v>
      </c>
      <c r="E8" s="10" t="s">
        <v>4</v>
      </c>
      <c r="F8" s="10" t="s">
        <v>5</v>
      </c>
      <c r="G8" s="10" t="s">
        <v>6</v>
      </c>
      <c r="H8" s="10" t="s">
        <v>7</v>
      </c>
      <c r="I8" s="10" t="s">
        <v>8</v>
      </c>
      <c r="J8" s="10" t="s">
        <v>9</v>
      </c>
      <c r="K8" s="10" t="s">
        <v>10</v>
      </c>
    </row>
    <row r="9" spans="1:11" ht="28.15" customHeight="1" x14ac:dyDescent="0.25">
      <c r="A9" s="30">
        <v>1</v>
      </c>
      <c r="B9" s="27" t="s">
        <v>11</v>
      </c>
      <c r="C9" s="2" t="s">
        <v>12</v>
      </c>
      <c r="D9" s="9"/>
      <c r="E9" s="5">
        <f>ROUND(D9*0.08,2)</f>
        <v>0</v>
      </c>
      <c r="F9" s="5">
        <f>SUM(D9:E9)</f>
        <v>0</v>
      </c>
      <c r="G9" s="17"/>
      <c r="H9" s="18"/>
      <c r="I9" s="18"/>
      <c r="J9" s="18"/>
      <c r="K9" s="19"/>
    </row>
    <row r="10" spans="1:11" ht="28.15" customHeight="1" x14ac:dyDescent="0.25">
      <c r="A10" s="31"/>
      <c r="B10" s="28"/>
      <c r="C10" s="2" t="s">
        <v>13</v>
      </c>
      <c r="D10" s="9"/>
      <c r="E10" s="5">
        <f t="shared" ref="E10:E11" si="0">ROUND(D10*0.08,2)</f>
        <v>0</v>
      </c>
      <c r="F10" s="5">
        <f t="shared" ref="F10:F11" si="1">SUM(D10:E10)</f>
        <v>0</v>
      </c>
      <c r="G10" s="20"/>
      <c r="H10" s="21"/>
      <c r="I10" s="21"/>
      <c r="J10" s="21"/>
      <c r="K10" s="22"/>
    </row>
    <row r="11" spans="1:11" ht="28.15" customHeight="1" x14ac:dyDescent="0.25">
      <c r="A11" s="31"/>
      <c r="B11" s="28"/>
      <c r="C11" s="2" t="s">
        <v>14</v>
      </c>
      <c r="D11" s="9"/>
      <c r="E11" s="5">
        <f t="shared" si="0"/>
        <v>0</v>
      </c>
      <c r="F11" s="5">
        <f t="shared" si="1"/>
        <v>0</v>
      </c>
      <c r="G11" s="23"/>
      <c r="H11" s="24"/>
      <c r="I11" s="24"/>
      <c r="J11" s="24"/>
      <c r="K11" s="25"/>
    </row>
    <row r="12" spans="1:11" ht="28.15" customHeight="1" x14ac:dyDescent="0.25">
      <c r="A12" s="32"/>
      <c r="B12" s="29"/>
      <c r="C12" s="3" t="s">
        <v>15</v>
      </c>
      <c r="D12" s="6">
        <f>SUM(D9:D11)</f>
        <v>0</v>
      </c>
      <c r="E12" s="6">
        <f>SUM(E9:E11)</f>
        <v>0</v>
      </c>
      <c r="F12" s="6">
        <f>SUM(F9:F11)</f>
        <v>0</v>
      </c>
      <c r="G12" s="4">
        <v>19000</v>
      </c>
      <c r="H12" s="6">
        <f>D12</f>
        <v>0</v>
      </c>
      <c r="I12" s="6">
        <f>F12</f>
        <v>0</v>
      </c>
      <c r="J12" s="6">
        <f>G12*H12</f>
        <v>0</v>
      </c>
      <c r="K12" s="6">
        <f>G12*I12</f>
        <v>0</v>
      </c>
    </row>
    <row r="13" spans="1:11" ht="28.15" customHeight="1" x14ac:dyDescent="0.25">
      <c r="A13" s="30">
        <v>2</v>
      </c>
      <c r="B13" s="27" t="s">
        <v>16</v>
      </c>
      <c r="C13" s="2" t="s">
        <v>12</v>
      </c>
      <c r="D13" s="9"/>
      <c r="E13" s="5">
        <f>ROUND(D13*0.08,2)</f>
        <v>0</v>
      </c>
      <c r="F13" s="5">
        <f>SUM(D13:E13)</f>
        <v>0</v>
      </c>
      <c r="G13" s="17"/>
      <c r="H13" s="18"/>
      <c r="I13" s="18"/>
      <c r="J13" s="18"/>
      <c r="K13" s="19"/>
    </row>
    <row r="14" spans="1:11" ht="28.15" customHeight="1" x14ac:dyDescent="0.25">
      <c r="A14" s="31"/>
      <c r="B14" s="28"/>
      <c r="C14" s="2" t="s">
        <v>13</v>
      </c>
      <c r="D14" s="9"/>
      <c r="E14" s="5">
        <f t="shared" ref="E14:E15" si="2">ROUND(D14*0.08,2)</f>
        <v>0</v>
      </c>
      <c r="F14" s="5">
        <f t="shared" ref="F14:F15" si="3">SUM(D14:E14)</f>
        <v>0</v>
      </c>
      <c r="G14" s="20"/>
      <c r="H14" s="21"/>
      <c r="I14" s="21"/>
      <c r="J14" s="21"/>
      <c r="K14" s="22"/>
    </row>
    <row r="15" spans="1:11" ht="28.15" customHeight="1" x14ac:dyDescent="0.25">
      <c r="A15" s="31"/>
      <c r="B15" s="28"/>
      <c r="C15" s="2" t="s">
        <v>14</v>
      </c>
      <c r="D15" s="9"/>
      <c r="E15" s="5">
        <f t="shared" si="2"/>
        <v>0</v>
      </c>
      <c r="F15" s="5">
        <f t="shared" si="3"/>
        <v>0</v>
      </c>
      <c r="G15" s="23"/>
      <c r="H15" s="24"/>
      <c r="I15" s="24"/>
      <c r="J15" s="24"/>
      <c r="K15" s="25"/>
    </row>
    <row r="16" spans="1:11" ht="28.15" customHeight="1" x14ac:dyDescent="0.25">
      <c r="A16" s="32"/>
      <c r="B16" s="29"/>
      <c r="C16" s="3" t="s">
        <v>15</v>
      </c>
      <c r="D16" s="6">
        <f>SUM(D13:D15)</f>
        <v>0</v>
      </c>
      <c r="E16" s="6">
        <f>SUM(E13:E15)</f>
        <v>0</v>
      </c>
      <c r="F16" s="6">
        <f>SUM(F13:F15)</f>
        <v>0</v>
      </c>
      <c r="G16" s="4">
        <v>9500</v>
      </c>
      <c r="H16" s="8">
        <f>D16</f>
        <v>0</v>
      </c>
      <c r="I16" s="8">
        <f>F16</f>
        <v>0</v>
      </c>
      <c r="J16" s="8">
        <f>G16*H16</f>
        <v>0</v>
      </c>
      <c r="K16" s="8">
        <f>G16*I16</f>
        <v>0</v>
      </c>
    </row>
    <row r="17" spans="1:11" ht="28.15" customHeight="1" x14ac:dyDescent="0.25">
      <c r="A17" s="30">
        <v>3</v>
      </c>
      <c r="B17" s="30" t="s">
        <v>17</v>
      </c>
      <c r="C17" s="2" t="s">
        <v>12</v>
      </c>
      <c r="D17" s="9"/>
      <c r="E17" s="5">
        <f>ROUND(D17*0.08,2)</f>
        <v>0</v>
      </c>
      <c r="F17" s="5">
        <f>SUM(D17:E17)</f>
        <v>0</v>
      </c>
      <c r="G17" s="17"/>
      <c r="H17" s="18"/>
      <c r="I17" s="18"/>
      <c r="J17" s="18"/>
      <c r="K17" s="19"/>
    </row>
    <row r="18" spans="1:11" ht="28.15" customHeight="1" x14ac:dyDescent="0.25">
      <c r="A18" s="31"/>
      <c r="B18" s="31"/>
      <c r="C18" s="2" t="s">
        <v>13</v>
      </c>
      <c r="D18" s="9"/>
      <c r="E18" s="5">
        <f t="shared" ref="E18" si="4">ROUND(D18*0.08,2)</f>
        <v>0</v>
      </c>
      <c r="F18" s="5">
        <f t="shared" ref="F18" si="5">SUM(D18:E18)</f>
        <v>0</v>
      </c>
      <c r="G18" s="20"/>
      <c r="H18" s="21"/>
      <c r="I18" s="21"/>
      <c r="J18" s="21"/>
      <c r="K18" s="22"/>
    </row>
    <row r="19" spans="1:11" ht="28.15" customHeight="1" x14ac:dyDescent="0.25">
      <c r="A19" s="32"/>
      <c r="B19" s="32"/>
      <c r="C19" s="3" t="s">
        <v>15</v>
      </c>
      <c r="D19" s="6">
        <f>SUM(D17:D18)</f>
        <v>0</v>
      </c>
      <c r="E19" s="6">
        <f>SUM(E17:E18)</f>
        <v>0</v>
      </c>
      <c r="F19" s="6">
        <f>SUM(F17:F18)</f>
        <v>0</v>
      </c>
      <c r="G19" s="4">
        <v>1340</v>
      </c>
      <c r="H19" s="6">
        <f>D19</f>
        <v>0</v>
      </c>
      <c r="I19" s="6">
        <f>F19</f>
        <v>0</v>
      </c>
      <c r="J19" s="6">
        <f>G19*H19</f>
        <v>0</v>
      </c>
      <c r="K19" s="6">
        <f>G19*I19</f>
        <v>0</v>
      </c>
    </row>
    <row r="20" spans="1:11" ht="28.15" customHeight="1" x14ac:dyDescent="0.25">
      <c r="A20" s="30">
        <v>4</v>
      </c>
      <c r="B20" s="30" t="s">
        <v>18</v>
      </c>
      <c r="C20" s="2" t="s">
        <v>12</v>
      </c>
      <c r="D20" s="9"/>
      <c r="E20" s="5">
        <f>ROUND(D20*0.08,2)</f>
        <v>0</v>
      </c>
      <c r="F20" s="5">
        <f>SUM(D20:E20)</f>
        <v>0</v>
      </c>
      <c r="G20" s="17"/>
      <c r="H20" s="18"/>
      <c r="I20" s="18"/>
      <c r="J20" s="18"/>
      <c r="K20" s="19"/>
    </row>
    <row r="21" spans="1:11" ht="28.15" customHeight="1" x14ac:dyDescent="0.25">
      <c r="A21" s="31"/>
      <c r="B21" s="31"/>
      <c r="C21" s="2" t="s">
        <v>13</v>
      </c>
      <c r="D21" s="9"/>
      <c r="E21" s="5">
        <f t="shared" ref="E21:E22" si="6">ROUND(D21*0.08,2)</f>
        <v>0</v>
      </c>
      <c r="F21" s="5">
        <f t="shared" ref="F21:F22" si="7">SUM(D21:E21)</f>
        <v>0</v>
      </c>
      <c r="G21" s="20"/>
      <c r="H21" s="21"/>
      <c r="I21" s="21"/>
      <c r="J21" s="21"/>
      <c r="K21" s="22"/>
    </row>
    <row r="22" spans="1:11" ht="28.15" customHeight="1" x14ac:dyDescent="0.25">
      <c r="A22" s="31"/>
      <c r="B22" s="31"/>
      <c r="C22" s="2" t="s">
        <v>14</v>
      </c>
      <c r="D22" s="9"/>
      <c r="E22" s="5">
        <f t="shared" si="6"/>
        <v>0</v>
      </c>
      <c r="F22" s="5">
        <f t="shared" si="7"/>
        <v>0</v>
      </c>
      <c r="G22" s="23"/>
      <c r="H22" s="24"/>
      <c r="I22" s="24"/>
      <c r="J22" s="24"/>
      <c r="K22" s="25"/>
    </row>
    <row r="23" spans="1:11" ht="28.15" customHeight="1" x14ac:dyDescent="0.25">
      <c r="A23" s="32"/>
      <c r="B23" s="32"/>
      <c r="C23" s="3" t="s">
        <v>15</v>
      </c>
      <c r="D23" s="6">
        <f>SUM(D20:D22)</f>
        <v>0</v>
      </c>
      <c r="E23" s="6">
        <f>SUM(E20:E22)</f>
        <v>0</v>
      </c>
      <c r="F23" s="6">
        <f>SUM(F20:F22)</f>
        <v>0</v>
      </c>
      <c r="G23" s="4">
        <v>15200</v>
      </c>
      <c r="H23" s="6">
        <f>D23</f>
        <v>0</v>
      </c>
      <c r="I23" s="6">
        <f>F23</f>
        <v>0</v>
      </c>
      <c r="J23" s="6">
        <f>G23*H23</f>
        <v>0</v>
      </c>
      <c r="K23" s="6">
        <f>G23*I23</f>
        <v>0</v>
      </c>
    </row>
    <row r="24" spans="1:11" ht="28.15" customHeight="1" x14ac:dyDescent="0.25">
      <c r="A24" s="1">
        <v>5</v>
      </c>
      <c r="B24" s="14" t="s">
        <v>19</v>
      </c>
      <c r="C24" s="15"/>
      <c r="D24" s="15"/>
      <c r="E24" s="15"/>
      <c r="F24" s="15"/>
      <c r="G24" s="15"/>
      <c r="H24" s="15"/>
      <c r="I24" s="16"/>
      <c r="J24" s="7">
        <f>J12+J16+J19+J23</f>
        <v>0</v>
      </c>
      <c r="K24" s="7">
        <f>K12+K16+K19+K23</f>
        <v>0</v>
      </c>
    </row>
    <row r="27" spans="1:11" ht="45" x14ac:dyDescent="0.25">
      <c r="B27" s="33" t="s">
        <v>24</v>
      </c>
    </row>
    <row r="30" spans="1:11" x14ac:dyDescent="0.25">
      <c r="A30" s="13" t="s">
        <v>23</v>
      </c>
      <c r="B30" s="13"/>
      <c r="C30" s="13"/>
      <c r="D30" s="13"/>
      <c r="E30" s="13"/>
      <c r="F30" s="13"/>
      <c r="G30" s="13"/>
      <c r="H30" s="13"/>
      <c r="I30" s="13"/>
      <c r="J30" s="13"/>
      <c r="K30" s="13"/>
    </row>
  </sheetData>
  <mergeCells count="17">
    <mergeCell ref="A20:A23"/>
    <mergeCell ref="J1:K1"/>
    <mergeCell ref="A1:B1"/>
    <mergeCell ref="A30:K30"/>
    <mergeCell ref="B24:I24"/>
    <mergeCell ref="G9:K11"/>
    <mergeCell ref="G13:K15"/>
    <mergeCell ref="G17:K18"/>
    <mergeCell ref="G20:K22"/>
    <mergeCell ref="A5:K5"/>
    <mergeCell ref="B9:B12"/>
    <mergeCell ref="A9:A12"/>
    <mergeCell ref="B13:B16"/>
    <mergeCell ref="B20:B23"/>
    <mergeCell ref="B17:B19"/>
    <mergeCell ref="A13:A16"/>
    <mergeCell ref="A17:A1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Szymanowski</dc:creator>
  <cp:lastModifiedBy>Zofia Dzierżanowska</cp:lastModifiedBy>
  <dcterms:created xsi:type="dcterms:W3CDTF">2026-01-17T07:10:00Z</dcterms:created>
  <dcterms:modified xsi:type="dcterms:W3CDTF">2026-01-19T08:14:24Z</dcterms:modified>
</cp:coreProperties>
</file>